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firstSheet="3" activeTab="7"/>
  </bookViews>
  <sheets>
    <sheet name="Gennaio 2011" sheetId="1" r:id="rId1"/>
    <sheet name="Febbraio 2011" sheetId="2" r:id="rId2"/>
    <sheet name="Marzo 2011" sheetId="3" r:id="rId3"/>
    <sheet name="Aprile 2011" sheetId="4" r:id="rId4"/>
    <sheet name="Maggio 2011" sheetId="5" r:id="rId5"/>
    <sheet name="Giugno 2011" sheetId="6" r:id="rId6"/>
    <sheet name="Settembre 2011" sheetId="7" r:id="rId7"/>
    <sheet name="Ottobre 2011" sheetId="8" r:id="rId8"/>
  </sheets>
  <definedNames/>
  <calcPr calcMode="autoNoTable" fullCalcOnLoad="1" fullPrecision="0"/>
</workbook>
</file>

<file path=xl/comments4.xml><?xml version="1.0" encoding="utf-8"?>
<comments xmlns="http://schemas.openxmlformats.org/spreadsheetml/2006/main">
  <authors>
    <author>rossella</author>
  </authors>
  <commentList>
    <comment ref="D7" authorId="0">
      <text>
        <r>
          <rPr>
            <b/>
            <sz val="8"/>
            <rFont val="Tahoma"/>
            <family val="0"/>
          </rPr>
          <t>rossella:</t>
        </r>
        <r>
          <rPr>
            <sz val="8"/>
            <rFont val="Tahoma"/>
            <family val="0"/>
          </rPr>
          <t xml:space="preserve">
moltiplicare i n. dipend. con il n. dei giorni lavorativi</t>
        </r>
      </text>
    </comment>
  </commentList>
</comments>
</file>

<file path=xl/comments5.xml><?xml version="1.0" encoding="utf-8"?>
<comments xmlns="http://schemas.openxmlformats.org/spreadsheetml/2006/main">
  <authors>
    <author>rossella</author>
  </authors>
  <commentList>
    <comment ref="D7" authorId="0">
      <text>
        <r>
          <rPr>
            <b/>
            <sz val="8"/>
            <rFont val="Tahoma"/>
            <family val="0"/>
          </rPr>
          <t>rossella:</t>
        </r>
        <r>
          <rPr>
            <sz val="8"/>
            <rFont val="Tahoma"/>
            <family val="0"/>
          </rPr>
          <t xml:space="preserve">
moltiplicare i n. dipend. con il n. dei giorni lavorativi</t>
        </r>
      </text>
    </comment>
  </commentList>
</comments>
</file>

<file path=xl/comments6.xml><?xml version="1.0" encoding="utf-8"?>
<comments xmlns="http://schemas.openxmlformats.org/spreadsheetml/2006/main">
  <authors>
    <author>rossella</author>
  </authors>
  <commentList>
    <comment ref="D7" authorId="0">
      <text>
        <r>
          <rPr>
            <b/>
            <sz val="8"/>
            <rFont val="Tahoma"/>
            <family val="0"/>
          </rPr>
          <t>rossella:</t>
        </r>
        <r>
          <rPr>
            <sz val="8"/>
            <rFont val="Tahoma"/>
            <family val="0"/>
          </rPr>
          <t xml:space="preserve">
moltiplicare i n. dipend. con il n. dei giorni lavorativi</t>
        </r>
      </text>
    </comment>
  </commentList>
</comments>
</file>

<file path=xl/comments7.xml><?xml version="1.0" encoding="utf-8"?>
<comments xmlns="http://schemas.openxmlformats.org/spreadsheetml/2006/main">
  <authors>
    <author>rossella</author>
  </authors>
  <commentList>
    <comment ref="D7" authorId="0">
      <text>
        <r>
          <rPr>
            <b/>
            <sz val="8"/>
            <rFont val="Tahoma"/>
            <family val="0"/>
          </rPr>
          <t>rossella:</t>
        </r>
        <r>
          <rPr>
            <sz val="8"/>
            <rFont val="Tahoma"/>
            <family val="0"/>
          </rPr>
          <t xml:space="preserve">
moltiplicare i n. dipend. con il n. dei giorni lavorativi</t>
        </r>
      </text>
    </comment>
  </commentList>
</comments>
</file>

<file path=xl/comments8.xml><?xml version="1.0" encoding="utf-8"?>
<comments xmlns="http://schemas.openxmlformats.org/spreadsheetml/2006/main">
  <authors>
    <author>rossella</author>
  </authors>
  <commentList>
    <comment ref="D7" authorId="0">
      <text>
        <r>
          <rPr>
            <b/>
            <sz val="8"/>
            <rFont val="Tahoma"/>
            <family val="0"/>
          </rPr>
          <t>rossella:</t>
        </r>
        <r>
          <rPr>
            <sz val="8"/>
            <rFont val="Tahoma"/>
            <family val="0"/>
          </rPr>
          <t xml:space="preserve">
moltiplicare i n. dipend. con il n. dei giorni lavorativi</t>
        </r>
      </text>
    </comment>
  </commentList>
</comments>
</file>

<file path=xl/sharedStrings.xml><?xml version="1.0" encoding="utf-8"?>
<sst xmlns="http://schemas.openxmlformats.org/spreadsheetml/2006/main" count="112" uniqueCount="21">
  <si>
    <t>D.D. ILARIA ALPI - TORINO</t>
  </si>
  <si>
    <t>Tassi di assenza e di maggior presenza del personale                                                                                                                                        ANNO 2011</t>
  </si>
  <si>
    <t>MESE</t>
  </si>
  <si>
    <t>Num. dipendenti in forza nel mese</t>
  </si>
  <si>
    <t>Totale giornate lavorative nel mese</t>
  </si>
  <si>
    <t>Totale assenze nel mese</t>
  </si>
  <si>
    <t>Totale giorni di presenza nel mese</t>
  </si>
  <si>
    <t>Percentuale presenza</t>
  </si>
  <si>
    <t>Percentuale assenza</t>
  </si>
  <si>
    <t>TOTALE</t>
  </si>
  <si>
    <t>Docenti e ATA</t>
  </si>
  <si>
    <t>Suppl. Temp.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</si>
  <si>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</si>
  <si>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</si>
  <si>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</si>
  <si>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</si>
  <si>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</si>
  <si>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</si>
  <si>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</si>
  <si>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</si>
  <si>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Ottobre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</si>
</sst>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2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7" sqref="D7"/>
    </sheetView>
  </sheetViews>
  <sheetFormatPr defaultColWidth="9.00390625" defaultRowHeight="15.75"/>
  <cols>
    <col min="2" max="2" width="10.75390625" style="0" customWidth="1"/>
    <col min="3" max="3" width="14.125" style="0" customWidth="1"/>
    <col min="4" max="4" width="11.125" style="0" customWidth="1"/>
    <col min="5" max="5" width="10.375" style="0" customWidth="1"/>
    <col min="6" max="6" width="12.125" style="0" customWidth="1"/>
    <col min="7" max="7" width="11.375" style="0" customWidth="1"/>
    <col min="8" max="8" width="10.625" style="1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31.5">
      <c r="A7" s="12" t="s">
        <v>10</v>
      </c>
      <c r="B7" s="7" t="s">
        <v>12</v>
      </c>
      <c r="C7" s="7">
        <v>109</v>
      </c>
      <c r="D7" s="7">
        <v>2180</v>
      </c>
      <c r="E7" s="7">
        <v>204</v>
      </c>
      <c r="F7" s="7">
        <f>D7-E7</f>
        <v>1976</v>
      </c>
      <c r="G7" s="8">
        <f>100-H7</f>
        <v>90.64</v>
      </c>
      <c r="H7" s="8">
        <f>E7*100/D7</f>
        <v>9.36</v>
      </c>
    </row>
    <row r="8" spans="1:8" ht="31.5">
      <c r="A8" s="13" t="s">
        <v>11</v>
      </c>
      <c r="B8" s="2" t="s">
        <v>12</v>
      </c>
      <c r="C8" s="2">
        <v>8</v>
      </c>
      <c r="D8" s="2">
        <v>664</v>
      </c>
      <c r="E8" s="2">
        <v>0</v>
      </c>
      <c r="F8" s="7">
        <f>D8-E8</f>
        <v>664</v>
      </c>
      <c r="G8" s="8">
        <f>100-H8</f>
        <v>100</v>
      </c>
      <c r="H8" s="8">
        <f>E8*100/D8</f>
        <v>0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117</v>
      </c>
      <c r="D10" s="6">
        <f>SUM(D7:D8)</f>
        <v>2844</v>
      </c>
      <c r="E10" s="6">
        <f>SUM(E7:E8)</f>
        <v>204</v>
      </c>
      <c r="F10" s="6">
        <f>SUM(F7:F8)</f>
        <v>2640</v>
      </c>
      <c r="G10" s="14">
        <f>100-H10</f>
        <v>92.83</v>
      </c>
      <c r="H10" s="14">
        <f>E10*100/D10</f>
        <v>7.17</v>
      </c>
    </row>
  </sheetData>
  <mergeCells count="2">
    <mergeCell ref="A1:I1"/>
    <mergeCell ref="A3:I3"/>
  </mergeCells>
  <printOptions/>
  <pageMargins left="0.31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V16384"/>
    </sheetView>
  </sheetViews>
  <sheetFormatPr defaultColWidth="9.00390625" defaultRowHeight="15.75"/>
  <cols>
    <col min="2" max="2" width="10.75390625" style="0" customWidth="1"/>
    <col min="3" max="3" width="14.125" style="0" customWidth="1"/>
    <col min="4" max="4" width="11.125" style="0" customWidth="1"/>
    <col min="5" max="5" width="10.375" style="0" customWidth="1"/>
    <col min="6" max="6" width="12.125" style="0" customWidth="1"/>
    <col min="7" max="7" width="11.375" style="0" customWidth="1"/>
    <col min="8" max="8" width="10.625" style="1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31.5">
      <c r="A7" s="12" t="s">
        <v>10</v>
      </c>
      <c r="B7" s="7" t="s">
        <v>13</v>
      </c>
      <c r="C7" s="7">
        <v>109</v>
      </c>
      <c r="D7" s="7">
        <v>2289</v>
      </c>
      <c r="E7" s="7">
        <v>184</v>
      </c>
      <c r="F7" s="7">
        <f>D7-E7</f>
        <v>2105</v>
      </c>
      <c r="G7" s="8">
        <f>100-H7</f>
        <v>91.96</v>
      </c>
      <c r="H7" s="8">
        <f>E7*100/D7</f>
        <v>8.04</v>
      </c>
    </row>
    <row r="8" spans="1:8" ht="31.5">
      <c r="A8" s="13" t="s">
        <v>11</v>
      </c>
      <c r="B8" s="2" t="s">
        <v>13</v>
      </c>
      <c r="C8" s="2">
        <v>6</v>
      </c>
      <c r="D8" s="2">
        <v>438</v>
      </c>
      <c r="E8" s="2">
        <v>1</v>
      </c>
      <c r="F8" s="7">
        <f>D8-E8</f>
        <v>437</v>
      </c>
      <c r="G8" s="8">
        <f>100-H8</f>
        <v>99.77</v>
      </c>
      <c r="H8" s="8">
        <f>E8*100/D8</f>
        <v>0.23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115</v>
      </c>
      <c r="D10" s="6">
        <f>SUM(D7:D8)</f>
        <v>2727</v>
      </c>
      <c r="E10" s="6">
        <f>SUM(E7:E8)</f>
        <v>185</v>
      </c>
      <c r="F10" s="6">
        <f>SUM(F7:F8)</f>
        <v>2542</v>
      </c>
      <c r="G10" s="14">
        <f>100-H10</f>
        <v>93.22</v>
      </c>
      <c r="H10" s="14">
        <f>E10*100/D10</f>
        <v>6.78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9" sqref="E9"/>
    </sheetView>
  </sheetViews>
  <sheetFormatPr defaultColWidth="9.00390625" defaultRowHeight="15.75"/>
  <cols>
    <col min="2" max="2" width="10.75390625" style="0" customWidth="1"/>
    <col min="3" max="3" width="14.125" style="0" customWidth="1"/>
    <col min="4" max="4" width="11.125" style="0" customWidth="1"/>
    <col min="5" max="5" width="10.375" style="0" customWidth="1"/>
    <col min="6" max="6" width="12.125" style="0" customWidth="1"/>
    <col min="7" max="7" width="11.375" style="0" customWidth="1"/>
    <col min="8" max="8" width="10.625" style="1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31.5">
      <c r="A7" s="12" t="s">
        <v>10</v>
      </c>
      <c r="B7" s="7" t="s">
        <v>14</v>
      </c>
      <c r="C7" s="7">
        <v>109</v>
      </c>
      <c r="D7" s="7">
        <v>2507</v>
      </c>
      <c r="E7" s="7">
        <v>368</v>
      </c>
      <c r="F7" s="7">
        <f>D7-E7</f>
        <v>2139</v>
      </c>
      <c r="G7" s="8">
        <f>100-H7</f>
        <v>85.32</v>
      </c>
      <c r="H7" s="8">
        <f>E7*100/D7</f>
        <v>14.68</v>
      </c>
    </row>
    <row r="8" spans="1:8" ht="31.5">
      <c r="A8" s="13" t="s">
        <v>11</v>
      </c>
      <c r="B8" s="2" t="s">
        <v>14</v>
      </c>
      <c r="C8" s="2">
        <v>8</v>
      </c>
      <c r="D8" s="2">
        <v>696</v>
      </c>
      <c r="E8" s="2">
        <v>0</v>
      </c>
      <c r="F8" s="7">
        <f>D8-E8</f>
        <v>696</v>
      </c>
      <c r="G8" s="8">
        <f>100-H8</f>
        <v>100</v>
      </c>
      <c r="H8" s="8">
        <f>E8*100/D8</f>
        <v>0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117</v>
      </c>
      <c r="D10" s="6">
        <f>SUM(D7:D8)</f>
        <v>3203</v>
      </c>
      <c r="E10" s="6">
        <f>SUM(E7:E8)</f>
        <v>368</v>
      </c>
      <c r="F10" s="6">
        <f>SUM(F7:F8)</f>
        <v>2835</v>
      </c>
      <c r="G10" s="14">
        <f>100-H10</f>
        <v>88.51</v>
      </c>
      <c r="H10" s="14">
        <f>E10*100/D10</f>
        <v>11.49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V16384"/>
    </sheetView>
  </sheetViews>
  <sheetFormatPr defaultColWidth="9.00390625" defaultRowHeight="15.75"/>
  <cols>
    <col min="2" max="2" width="10.75390625" style="0" customWidth="1"/>
    <col min="3" max="3" width="14.125" style="0" customWidth="1"/>
    <col min="4" max="4" width="11.125" style="0" customWidth="1"/>
    <col min="5" max="5" width="10.375" style="0" customWidth="1"/>
    <col min="6" max="6" width="12.125" style="0" customWidth="1"/>
    <col min="7" max="7" width="11.375" style="0" customWidth="1"/>
    <col min="8" max="8" width="10.625" style="1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.75"/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4" ht="15.75"/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47.25">
      <c r="A7" s="12" t="s">
        <v>10</v>
      </c>
      <c r="B7" s="7" t="s">
        <v>15</v>
      </c>
      <c r="C7" s="7">
        <v>109</v>
      </c>
      <c r="D7" s="7">
        <v>2180</v>
      </c>
      <c r="E7" s="7">
        <v>162</v>
      </c>
      <c r="F7" s="7">
        <f>D7-E7</f>
        <v>2018</v>
      </c>
      <c r="G7" s="8">
        <f>100-H7</f>
        <v>92.57</v>
      </c>
      <c r="H7" s="8">
        <f>E7*100/D7</f>
        <v>7.43</v>
      </c>
    </row>
    <row r="8" spans="1:8" ht="31.5">
      <c r="A8" s="13" t="s">
        <v>11</v>
      </c>
      <c r="B8" s="2" t="s">
        <v>15</v>
      </c>
      <c r="C8" s="2">
        <v>6</v>
      </c>
      <c r="D8" s="2">
        <v>522</v>
      </c>
      <c r="E8" s="2">
        <v>0</v>
      </c>
      <c r="F8" s="7">
        <f>D8-E8</f>
        <v>522</v>
      </c>
      <c r="G8" s="8">
        <f>100-H8</f>
        <v>100</v>
      </c>
      <c r="H8" s="8">
        <f>E8*100/D8</f>
        <v>0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115</v>
      </c>
      <c r="D10" s="6">
        <f>SUM(D7:D8)</f>
        <v>2702</v>
      </c>
      <c r="E10" s="6">
        <f>SUM(E7:E8)</f>
        <v>162</v>
      </c>
      <c r="F10" s="6">
        <f>SUM(F7:F8)</f>
        <v>2540</v>
      </c>
      <c r="G10" s="14">
        <f>100-H10</f>
        <v>94</v>
      </c>
      <c r="H10" s="14">
        <f>E10*100/D10</f>
        <v>6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V10"/>
    </sheetView>
  </sheetViews>
  <sheetFormatPr defaultColWidth="9.00390625" defaultRowHeight="15.75"/>
  <cols>
    <col min="2" max="2" width="10.75390625" style="0" customWidth="1"/>
    <col min="3" max="3" width="14.125" style="0" customWidth="1"/>
    <col min="4" max="4" width="11.125" style="0" customWidth="1"/>
    <col min="5" max="5" width="10.375" style="0" customWidth="1"/>
    <col min="6" max="6" width="12.125" style="0" customWidth="1"/>
    <col min="7" max="7" width="11.375" style="0" customWidth="1"/>
    <col min="8" max="8" width="10.625" style="1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.75"/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4" ht="15.75"/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47.25">
      <c r="A7" s="12" t="s">
        <v>10</v>
      </c>
      <c r="B7" s="7" t="s">
        <v>16</v>
      </c>
      <c r="C7" s="7">
        <v>109</v>
      </c>
      <c r="D7" s="7">
        <v>2398</v>
      </c>
      <c r="E7" s="7">
        <v>240</v>
      </c>
      <c r="F7" s="7">
        <f>D7-E7</f>
        <v>2158</v>
      </c>
      <c r="G7" s="8">
        <f>100-H7</f>
        <v>89.99</v>
      </c>
      <c r="H7" s="8">
        <f>E7*100/D7</f>
        <v>10.01</v>
      </c>
    </row>
    <row r="8" spans="1:8" ht="31.5">
      <c r="A8" s="13" t="s">
        <v>11</v>
      </c>
      <c r="B8" s="2" t="s">
        <v>16</v>
      </c>
      <c r="C8" s="2">
        <v>0</v>
      </c>
      <c r="D8" s="2">
        <v>0</v>
      </c>
      <c r="E8" s="2">
        <v>0</v>
      </c>
      <c r="F8" s="7">
        <f>D8-E8</f>
        <v>0</v>
      </c>
      <c r="G8" s="8" t="e">
        <f>100-H8</f>
        <v>#DIV/0!</v>
      </c>
      <c r="H8" s="8" t="e">
        <f>E8*100/D8</f>
        <v>#DIV/0!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109</v>
      </c>
      <c r="D10" s="6">
        <f>SUM(D7:D8)</f>
        <v>2398</v>
      </c>
      <c r="E10" s="6">
        <f>SUM(E7:E8)</f>
        <v>240</v>
      </c>
      <c r="F10" s="6">
        <f>SUM(F7:F8)</f>
        <v>2158</v>
      </c>
      <c r="G10" s="14">
        <f>100-H10</f>
        <v>89.99</v>
      </c>
      <c r="H10" s="14">
        <f>E10*100/D10</f>
        <v>10.01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12" sqref="C12"/>
    </sheetView>
  </sheetViews>
  <sheetFormatPr defaultColWidth="9.00390625" defaultRowHeight="15.75"/>
  <cols>
    <col min="3" max="3" width="10.25390625" style="0" customWidth="1"/>
    <col min="4" max="4" width="10.125" style="0" customWidth="1"/>
    <col min="7" max="8" width="11.125" style="0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.75">
      <c r="H2" s="1"/>
    </row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4" ht="15.75">
      <c r="H4" s="1"/>
    </row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47.25">
      <c r="A7" s="12" t="s">
        <v>10</v>
      </c>
      <c r="B7" s="7" t="s">
        <v>17</v>
      </c>
      <c r="C7" s="7">
        <v>109</v>
      </c>
      <c r="D7" s="7">
        <v>1853</v>
      </c>
      <c r="E7" s="7">
        <v>0</v>
      </c>
      <c r="F7" s="7">
        <f>D7-E7</f>
        <v>1853</v>
      </c>
      <c r="G7" s="8">
        <f>100-H7</f>
        <v>100</v>
      </c>
      <c r="H7" s="8">
        <f>E7*100/D7</f>
        <v>0</v>
      </c>
    </row>
    <row r="8" spans="1:8" ht="31.5">
      <c r="A8" s="13" t="s">
        <v>11</v>
      </c>
      <c r="B8" s="7" t="s">
        <v>18</v>
      </c>
      <c r="C8" s="2">
        <v>4</v>
      </c>
      <c r="D8" s="2">
        <v>28</v>
      </c>
      <c r="E8" s="2">
        <v>0</v>
      </c>
      <c r="F8" s="7">
        <f>D8-E8</f>
        <v>28</v>
      </c>
      <c r="G8" s="8">
        <f>100-H8</f>
        <v>100</v>
      </c>
      <c r="H8" s="8">
        <f>E8*100/D8</f>
        <v>0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113</v>
      </c>
      <c r="D10" s="6">
        <f>SUM(D7:D8)</f>
        <v>1881</v>
      </c>
      <c r="E10" s="6">
        <f>SUM(E7:E8)</f>
        <v>0</v>
      </c>
      <c r="F10" s="6">
        <f>SUM(F7:F8)</f>
        <v>1881</v>
      </c>
      <c r="G10" s="14">
        <f>100-H10</f>
        <v>100</v>
      </c>
      <c r="H10" s="14">
        <f>E10*100/D10</f>
        <v>0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9" sqref="B9"/>
    </sheetView>
  </sheetViews>
  <sheetFormatPr defaultColWidth="9.00390625" defaultRowHeight="15.75"/>
  <cols>
    <col min="3" max="3" width="10.25390625" style="0" customWidth="1"/>
    <col min="4" max="4" width="10.125" style="0" customWidth="1"/>
    <col min="7" max="8" width="11.125" style="0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.75">
      <c r="H2" s="1"/>
    </row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4" ht="15.75">
      <c r="H4" s="1"/>
    </row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47.25">
      <c r="A7" s="12" t="s">
        <v>10</v>
      </c>
      <c r="B7" s="7" t="s">
        <v>19</v>
      </c>
      <c r="C7" s="7">
        <v>103</v>
      </c>
      <c r="D7" s="7">
        <v>2266</v>
      </c>
      <c r="E7" s="7">
        <v>83</v>
      </c>
      <c r="F7" s="7">
        <f>D7-E7</f>
        <v>2183</v>
      </c>
      <c r="G7" s="8">
        <f>100-H7</f>
        <v>96.34</v>
      </c>
      <c r="H7" s="8">
        <f>E7*100/D7</f>
        <v>3.66</v>
      </c>
    </row>
    <row r="8" spans="1:8" ht="31.5">
      <c r="A8" s="13" t="s">
        <v>11</v>
      </c>
      <c r="B8" s="7" t="s">
        <v>19</v>
      </c>
      <c r="C8" s="2">
        <v>6</v>
      </c>
      <c r="D8" s="2">
        <v>90</v>
      </c>
      <c r="E8" s="2">
        <v>0</v>
      </c>
      <c r="F8" s="7">
        <f>D8-E8</f>
        <v>90</v>
      </c>
      <c r="G8" s="8">
        <f>100-H8</f>
        <v>100</v>
      </c>
      <c r="H8" s="8">
        <f>E8*100/D8</f>
        <v>0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109</v>
      </c>
      <c r="D10" s="6">
        <f>SUM(D7:D8)</f>
        <v>2356</v>
      </c>
      <c r="E10" s="6">
        <f>SUM(E7:E8)</f>
        <v>83</v>
      </c>
      <c r="F10" s="6">
        <f>SUM(F7:F8)</f>
        <v>2273</v>
      </c>
      <c r="G10" s="14">
        <f>100-H10</f>
        <v>96.48</v>
      </c>
      <c r="H10" s="14">
        <f>E10*100/D10</f>
        <v>3.52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9" sqref="E9"/>
    </sheetView>
  </sheetViews>
  <sheetFormatPr defaultColWidth="9.00390625" defaultRowHeight="15.75"/>
  <cols>
    <col min="3" max="3" width="10.25390625" style="0" customWidth="1"/>
    <col min="4" max="4" width="10.125" style="0" customWidth="1"/>
    <col min="7" max="8" width="11.125" style="0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.75">
      <c r="H2" s="1"/>
    </row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4" ht="15.75">
      <c r="H4" s="1"/>
    </row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47.25">
      <c r="A7" s="12" t="s">
        <v>10</v>
      </c>
      <c r="B7" s="7" t="s">
        <v>20</v>
      </c>
      <c r="C7" s="7">
        <v>109</v>
      </c>
      <c r="D7" s="7">
        <v>2398</v>
      </c>
      <c r="E7" s="7">
        <v>124</v>
      </c>
      <c r="F7" s="7">
        <f>D7-E7</f>
        <v>2274</v>
      </c>
      <c r="G7" s="8">
        <f>100-H7</f>
        <v>94.83</v>
      </c>
      <c r="H7" s="8">
        <f>E7*100/D7</f>
        <v>5.17</v>
      </c>
    </row>
    <row r="8" spans="1:8" ht="31.5">
      <c r="A8" s="13" t="s">
        <v>11</v>
      </c>
      <c r="B8" s="2" t="s">
        <v>20</v>
      </c>
      <c r="C8" s="2">
        <v>11</v>
      </c>
      <c r="D8" s="2">
        <v>759</v>
      </c>
      <c r="E8" s="2">
        <v>1</v>
      </c>
      <c r="F8" s="7">
        <f>D8-E8</f>
        <v>758</v>
      </c>
      <c r="G8" s="8">
        <f>100-H8</f>
        <v>99.87</v>
      </c>
      <c r="H8" s="8">
        <f>E8*100/D8</f>
        <v>0.13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120</v>
      </c>
      <c r="D10" s="6">
        <f>SUM(D7:D8)</f>
        <v>3157</v>
      </c>
      <c r="E10" s="6">
        <f>SUM(E7:E8)</f>
        <v>125</v>
      </c>
      <c r="F10" s="6">
        <f>SUM(F7:F8)</f>
        <v>3032</v>
      </c>
      <c r="G10" s="14">
        <f>100-H10</f>
        <v>96.04</v>
      </c>
      <c r="H10" s="14">
        <f>E10*100/D10</f>
        <v>3.96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PEROTTI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</dc:creator>
  <cp:keywords/>
  <dc:description/>
  <cp:lastModifiedBy>rossella</cp:lastModifiedBy>
  <cp:lastPrinted>2011-05-18T11:26:28Z</cp:lastPrinted>
  <dcterms:created xsi:type="dcterms:W3CDTF">2011-05-18T10:47:53Z</dcterms:created>
  <dcterms:modified xsi:type="dcterms:W3CDTF">2011-11-23T13:39:48Z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